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505" yWindow="-15" windowWidth="24240" windowHeight="12795" tabRatio="713"/>
  </bookViews>
  <sheets>
    <sheet name="мероприятия по техприсоединению" sheetId="4" r:id="rId1"/>
    <sheet name="объем своб. мощности" sheetId="2" r:id="rId2"/>
    <sheet name="авар. отключения" sheetId="1" r:id="rId3"/>
    <sheet name="резервируемая мощность" sheetId="3" r:id="rId4"/>
  </sheets>
  <calcPr calcId="145621"/>
</workbook>
</file>

<file path=xl/calcChain.xml><?xml version="1.0" encoding="utf-8"?>
<calcChain xmlns="http://schemas.openxmlformats.org/spreadsheetml/2006/main">
  <c r="I21" i="4" l="1"/>
  <c r="I20" i="4"/>
  <c r="I19" i="4"/>
  <c r="I16" i="4" l="1"/>
  <c r="D6" i="2" l="1"/>
  <c r="D7" i="2"/>
  <c r="D8" i="2"/>
  <c r="I7" i="4" l="1"/>
  <c r="K7" i="4"/>
  <c r="D5" i="2"/>
  <c r="L21" i="4" l="1"/>
  <c r="K21" i="4"/>
  <c r="J21" i="4"/>
  <c r="G21" i="4"/>
  <c r="F21" i="4"/>
  <c r="C21" i="4"/>
  <c r="B21" i="4"/>
</calcChain>
</file>

<file path=xl/sharedStrings.xml><?xml version="1.0" encoding="utf-8"?>
<sst xmlns="http://schemas.openxmlformats.org/spreadsheetml/2006/main" count="218" uniqueCount="66">
  <si>
    <t>Информация об объеме недопоставленной в результате аварийных отключений электрической энергии</t>
  </si>
  <si>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</si>
  <si>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</si>
  <si>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</si>
  <si>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</si>
  <si>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</si>
  <si>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</si>
  <si>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</si>
  <si>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</si>
  <si>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</si>
  <si>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</si>
  <si>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</si>
  <si>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</si>
  <si>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</si>
  <si>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</si>
  <si>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-</t>
  </si>
  <si>
    <t>Информация о наличии объема свободной для технологического присоединения потребителей трансформаторной мощности</t>
  </si>
  <si>
    <t>квартал</t>
  </si>
  <si>
    <t>1 квартал</t>
  </si>
  <si>
    <t>2 квартал</t>
  </si>
  <si>
    <t>3 квартал</t>
  </si>
  <si>
    <t>4 квартал</t>
  </si>
  <si>
    <t>Объем свободной для технологического присоединения потребителей трансформаторной мощности, кВт., в том числе:</t>
  </si>
  <si>
    <t>по центрам питания 35 кВ и выше</t>
  </si>
  <si>
    <t>по центрам питания ниже 35 кВ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</si>
  <si>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</t>
  </si>
  <si>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</si>
  <si>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</si>
  <si>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</si>
  <si>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максимальной мощности и аннулированных заявках на технологическое присоединение</t>
  </si>
  <si>
    <t>Дата 
присоединения</t>
  </si>
  <si>
    <t>Необходимый объем мощности, кВт</t>
  </si>
  <si>
    <t>Мощность по договору, кВт</t>
  </si>
  <si>
    <t>Присоединенная мощность, кВт</t>
  </si>
  <si>
    <t>Количество, шт.</t>
  </si>
  <si>
    <t>Количество присоединений, шт.</t>
  </si>
  <si>
    <t>Аннулированные заявки, шт.</t>
  </si>
  <si>
    <t>Квартал</t>
  </si>
  <si>
    <t>ВН</t>
  </si>
  <si>
    <t>СН1</t>
  </si>
  <si>
    <t>СН2</t>
  </si>
  <si>
    <t>НН</t>
  </si>
  <si>
    <t>Величина резервируемой мощности, МВт</t>
  </si>
  <si>
    <t xml:space="preserve">Месяц </t>
  </si>
  <si>
    <t>Время начала аварийного отключения</t>
  </si>
  <si>
    <t>Время окончания аварийного отключения</t>
  </si>
  <si>
    <t>Продолжительность аварийного отключения</t>
  </si>
  <si>
    <t>Объем недопоставленной электроэнергии в результате аварийного отключения, кВтч</t>
  </si>
  <si>
    <t xml:space="preserve">Информация о величине резервируемой максимальной мощности в разбивке по уровням напряжения </t>
  </si>
  <si>
    <t>Установленная трансформаторная мощность, МВА</t>
  </si>
  <si>
    <t>Заявитель</t>
  </si>
  <si>
    <t>№ договора</t>
  </si>
  <si>
    <t>ИТОГО</t>
  </si>
  <si>
    <t>Сумма, тыс.руб. без НДС</t>
  </si>
  <si>
    <t>2023 год</t>
  </si>
  <si>
    <t>№РД-ПК-ДУ-5-20 от 14.10.2020</t>
  </si>
  <si>
    <t>ООО СЗ "Ромекс Девелопмент Парк"</t>
  </si>
  <si>
    <t>МКУ "Единая служба заказчика"</t>
  </si>
  <si>
    <t>№67ТП/2022 от 15.08.2022</t>
  </si>
  <si>
    <t>ООО "Ромекс-Кубань"</t>
  </si>
  <si>
    <t>ООО СЗ "Ромекс Девелопмент"</t>
  </si>
  <si>
    <t>№76ТП/2023 от 13.03.2023</t>
  </si>
  <si>
    <t>№75ТП/2023 от 15.02.2023</t>
  </si>
  <si>
    <t>№66ТП/2023 от 24.10.2023</t>
  </si>
  <si>
    <t>ООО "Фарго"</t>
  </si>
  <si>
    <t>№79ТП/2023 от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</si>
</sst>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9" fontId="4" fillId="0" borderId="0" applyBorder="0">
      <alignment vertical="top"/>
    </xf>
    <xf numFmtId="0" fontId="6" fillId="0" borderId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/>
    <xf numFmtId="0" fontId="10" fillId="0" borderId="0" xfId="3" applyNumberFormat="1" applyFont="1" applyFill="1" applyAlignment="1">
      <alignment wrapText="1"/>
    </xf>
    <xf numFmtId="0" fontId="2" fillId="0" borderId="0" xfId="3" applyNumberFormat="1" applyFont="1"/>
    <xf numFmtId="0" fontId="2" fillId="0" borderId="1" xfId="0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1" xfId="3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3" applyNumberFormat="1" applyFont="1" applyFill="1" applyAlignment="1">
      <alignment horizontal="center" wrapText="1"/>
    </xf>
    <xf numFmtId="0" fontId="1" fillId="0" borderId="0" xfId="3" applyNumberFormat="1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4">
    <cellStyle name="Итог 2 2" xfId="3"/>
    <cellStyle name="Обычный" xfId="0" builtinId="0"/>
    <cellStyle name="Обычный_JKH.OPEN.INFO.PRICE.VO_v4.0(10.02.11)" xfId="1"/>
    <cellStyle name="Обычный_Техподключен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Normal="100" workbookViewId="0">
      <selection activeCell="L15" sqref="L15"/>
    </sheetView>
  </sheetViews>
  <sheetFormatPr defaultRowHeight="15" x14ac:dyDescent="0.25"/>
  <cols>
    <col min="1" max="1" width="23.140625" style="1" bestFit="1" customWidth="1"/>
    <col min="2" max="2" width="12.7109375" style="1" customWidth="1"/>
    <col min="3" max="3" width="15.42578125" style="1" customWidth="1"/>
    <col min="4" max="4" width="25" style="1" customWidth="1"/>
    <col min="5" max="5" width="18.42578125" style="1" customWidth="1"/>
    <col min="6" max="7" width="12.7109375" style="1" customWidth="1"/>
    <col min="8" max="8" width="14" style="1" customWidth="1"/>
    <col min="9" max="9" width="12.7109375" style="1" customWidth="1"/>
    <col min="10" max="10" width="14.28515625" style="1" customWidth="1"/>
    <col min="11" max="12" width="13.7109375" style="1" customWidth="1"/>
    <col min="13" max="16384" width="9.140625" style="1"/>
  </cols>
  <sheetData>
    <row r="1" spans="1:14" ht="38.25" customHeight="1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5">
      <c r="A2" s="32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4" spans="1:14" ht="80.25" customHeight="1" x14ac:dyDescent="0.25">
      <c r="A4" s="36" t="s">
        <v>26</v>
      </c>
      <c r="B4" s="33" t="s">
        <v>27</v>
      </c>
      <c r="C4" s="35"/>
      <c r="D4" s="38" t="s">
        <v>50</v>
      </c>
      <c r="E4" s="38" t="s">
        <v>51</v>
      </c>
      <c r="F4" s="33" t="s">
        <v>28</v>
      </c>
      <c r="G4" s="34"/>
      <c r="H4" s="34"/>
      <c r="I4" s="35"/>
      <c r="J4" s="33" t="s">
        <v>29</v>
      </c>
      <c r="K4" s="34"/>
      <c r="L4" s="35"/>
      <c r="M4" s="9"/>
    </row>
    <row r="5" spans="1:14" s="11" customFormat="1" ht="38.25" x14ac:dyDescent="0.2">
      <c r="A5" s="37"/>
      <c r="B5" s="10" t="s">
        <v>34</v>
      </c>
      <c r="C5" s="10" t="s">
        <v>31</v>
      </c>
      <c r="D5" s="39"/>
      <c r="E5" s="39"/>
      <c r="F5" s="10" t="s">
        <v>34</v>
      </c>
      <c r="G5" s="10" t="s">
        <v>32</v>
      </c>
      <c r="H5" s="10" t="s">
        <v>30</v>
      </c>
      <c r="I5" s="10" t="s">
        <v>53</v>
      </c>
      <c r="J5" s="10" t="s">
        <v>35</v>
      </c>
      <c r="K5" s="10" t="s">
        <v>33</v>
      </c>
      <c r="L5" s="10" t="s">
        <v>36</v>
      </c>
    </row>
    <row r="6" spans="1:14" x14ac:dyDescent="0.25">
      <c r="A6" s="7" t="s">
        <v>2</v>
      </c>
      <c r="B6" s="8" t="s">
        <v>15</v>
      </c>
      <c r="C6" s="8" t="s">
        <v>15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K6" s="8" t="s">
        <v>15</v>
      </c>
      <c r="L6" s="8" t="s">
        <v>15</v>
      </c>
    </row>
    <row r="7" spans="1:14" s="20" customFormat="1" ht="30" x14ac:dyDescent="0.25">
      <c r="A7" s="30" t="s">
        <v>3</v>
      </c>
      <c r="B7" s="8">
        <v>1</v>
      </c>
      <c r="C7" s="8">
        <v>430</v>
      </c>
      <c r="D7" s="25" t="s">
        <v>56</v>
      </c>
      <c r="E7" s="25" t="s">
        <v>55</v>
      </c>
      <c r="F7" s="8">
        <v>1</v>
      </c>
      <c r="G7" s="8">
        <v>430</v>
      </c>
      <c r="H7" s="16">
        <v>44966</v>
      </c>
      <c r="I7" s="26">
        <f>26065.42/1.2/1000</f>
        <v>21.721183333333336</v>
      </c>
      <c r="J7" s="8">
        <v>2</v>
      </c>
      <c r="K7" s="8">
        <f>G7</f>
        <v>430</v>
      </c>
      <c r="L7" s="8">
        <v>0</v>
      </c>
    </row>
    <row r="8" spans="1:14" s="20" customFormat="1" x14ac:dyDescent="0.25">
      <c r="A8" s="23" t="s">
        <v>4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 t="s">
        <v>15</v>
      </c>
      <c r="I8" s="26" t="s">
        <v>15</v>
      </c>
      <c r="J8" s="8" t="s">
        <v>15</v>
      </c>
      <c r="K8" s="8" t="s">
        <v>15</v>
      </c>
      <c r="L8" s="8" t="s">
        <v>15</v>
      </c>
    </row>
    <row r="9" spans="1:14" x14ac:dyDescent="0.25">
      <c r="A9" s="24" t="s">
        <v>5</v>
      </c>
      <c r="B9" s="8" t="s">
        <v>15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26" t="s">
        <v>15</v>
      </c>
      <c r="J9" s="8" t="s">
        <v>15</v>
      </c>
      <c r="K9" s="8" t="s">
        <v>15</v>
      </c>
      <c r="L9" s="8" t="s">
        <v>15</v>
      </c>
    </row>
    <row r="10" spans="1:14" x14ac:dyDescent="0.25">
      <c r="A10" s="23" t="s">
        <v>6</v>
      </c>
      <c r="B10" s="8" t="s">
        <v>15</v>
      </c>
      <c r="C10" s="8" t="s">
        <v>15</v>
      </c>
      <c r="D10" s="8" t="s">
        <v>15</v>
      </c>
      <c r="E10" s="8" t="s">
        <v>15</v>
      </c>
      <c r="F10" s="8" t="s">
        <v>15</v>
      </c>
      <c r="G10" s="8" t="s">
        <v>15</v>
      </c>
      <c r="H10" s="8" t="s">
        <v>15</v>
      </c>
      <c r="I10" s="26" t="s">
        <v>15</v>
      </c>
      <c r="J10" s="8" t="s">
        <v>15</v>
      </c>
      <c r="K10" s="8" t="s">
        <v>15</v>
      </c>
      <c r="L10" s="8" t="s">
        <v>15</v>
      </c>
    </row>
    <row r="11" spans="1:14" s="20" customFormat="1" x14ac:dyDescent="0.25">
      <c r="A11" s="24" t="s">
        <v>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26" t="s">
        <v>15</v>
      </c>
      <c r="J11" s="8" t="s">
        <v>15</v>
      </c>
      <c r="K11" s="8" t="s">
        <v>15</v>
      </c>
      <c r="L11" s="8" t="s">
        <v>15</v>
      </c>
    </row>
    <row r="12" spans="1:14" x14ac:dyDescent="0.25">
      <c r="A12" s="28" t="s">
        <v>8</v>
      </c>
      <c r="B12" s="8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26" t="s">
        <v>15</v>
      </c>
      <c r="J12" s="8" t="s">
        <v>15</v>
      </c>
      <c r="K12" s="8" t="s">
        <v>15</v>
      </c>
      <c r="L12" s="8" t="s">
        <v>15</v>
      </c>
      <c r="M12" s="18"/>
      <c r="N12" s="18"/>
    </row>
    <row r="13" spans="1:14" x14ac:dyDescent="0.25">
      <c r="A13" s="7" t="s">
        <v>9</v>
      </c>
      <c r="B13" s="8" t="s">
        <v>15</v>
      </c>
      <c r="C13" s="8" t="s">
        <v>15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  <c r="I13" s="26" t="s">
        <v>15</v>
      </c>
      <c r="J13" s="8" t="s">
        <v>15</v>
      </c>
      <c r="K13" s="8" t="s">
        <v>15</v>
      </c>
      <c r="L13" s="8" t="s">
        <v>15</v>
      </c>
      <c r="M13" s="19"/>
      <c r="N13" s="18"/>
    </row>
    <row r="14" spans="1:14" x14ac:dyDescent="0.25">
      <c r="A14" s="29" t="s">
        <v>10</v>
      </c>
      <c r="B14" s="8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26" t="s">
        <v>15</v>
      </c>
      <c r="J14" s="8" t="s">
        <v>15</v>
      </c>
      <c r="K14" s="8" t="s">
        <v>15</v>
      </c>
      <c r="L14" s="8" t="s">
        <v>15</v>
      </c>
      <c r="M14" s="18"/>
      <c r="N14" s="18"/>
    </row>
    <row r="15" spans="1:14" x14ac:dyDescent="0.25">
      <c r="A15" s="27" t="s">
        <v>11</v>
      </c>
      <c r="B15" s="8" t="s">
        <v>15</v>
      </c>
      <c r="C15" s="8" t="s">
        <v>15</v>
      </c>
      <c r="D15" s="8" t="s">
        <v>15</v>
      </c>
      <c r="E15" s="8" t="s">
        <v>15</v>
      </c>
      <c r="F15" s="8" t="s">
        <v>15</v>
      </c>
      <c r="G15" s="8" t="s">
        <v>15</v>
      </c>
      <c r="H15" s="8" t="s">
        <v>15</v>
      </c>
      <c r="I15" s="26" t="s">
        <v>15</v>
      </c>
      <c r="J15" s="8" t="s">
        <v>15</v>
      </c>
      <c r="K15" s="8" t="s">
        <v>15</v>
      </c>
      <c r="L15" s="8" t="s">
        <v>15</v>
      </c>
    </row>
    <row r="16" spans="1:14" ht="30" x14ac:dyDescent="0.25">
      <c r="A16" s="48" t="s">
        <v>12</v>
      </c>
      <c r="B16" s="8">
        <v>1</v>
      </c>
      <c r="C16" s="8">
        <v>200</v>
      </c>
      <c r="D16" s="25" t="s">
        <v>57</v>
      </c>
      <c r="E16" s="25" t="s">
        <v>58</v>
      </c>
      <c r="F16" s="8">
        <v>1</v>
      </c>
      <c r="G16" s="8">
        <v>200</v>
      </c>
      <c r="H16" s="16">
        <v>45238</v>
      </c>
      <c r="I16" s="26">
        <f>1669.53/1.2</f>
        <v>1391.2750000000001</v>
      </c>
      <c r="J16" s="8">
        <v>2</v>
      </c>
      <c r="K16" s="8">
        <v>200</v>
      </c>
      <c r="L16" s="8" t="s">
        <v>15</v>
      </c>
    </row>
    <row r="17" spans="1:12" ht="30" x14ac:dyDescent="0.25">
      <c r="A17" s="50"/>
      <c r="B17" s="8">
        <v>1</v>
      </c>
      <c r="C17" s="8">
        <v>50</v>
      </c>
      <c r="D17" s="25" t="s">
        <v>59</v>
      </c>
      <c r="E17" s="25" t="s">
        <v>63</v>
      </c>
      <c r="F17" s="8">
        <v>1</v>
      </c>
      <c r="G17" s="8">
        <v>50</v>
      </c>
      <c r="H17" s="16">
        <v>45259</v>
      </c>
      <c r="I17" s="26">
        <v>14.30513</v>
      </c>
      <c r="J17" s="8">
        <v>1</v>
      </c>
      <c r="K17" s="8">
        <v>50</v>
      </c>
      <c r="L17" s="8" t="s">
        <v>15</v>
      </c>
    </row>
    <row r="18" spans="1:12" ht="30" x14ac:dyDescent="0.25">
      <c r="A18" s="49"/>
      <c r="B18" s="8">
        <v>1</v>
      </c>
      <c r="C18" s="8">
        <v>15</v>
      </c>
      <c r="D18" s="25" t="s">
        <v>64</v>
      </c>
      <c r="E18" s="25" t="s">
        <v>65</v>
      </c>
      <c r="F18" s="8">
        <v>1</v>
      </c>
      <c r="G18" s="8">
        <v>15</v>
      </c>
      <c r="H18" s="16">
        <v>45259</v>
      </c>
      <c r="I18" s="26">
        <v>14.30513</v>
      </c>
      <c r="J18" s="8">
        <v>1</v>
      </c>
      <c r="K18" s="8">
        <v>15</v>
      </c>
      <c r="L18" s="8" t="s">
        <v>15</v>
      </c>
    </row>
    <row r="19" spans="1:12" ht="30" x14ac:dyDescent="0.25">
      <c r="A19" s="48" t="s">
        <v>13</v>
      </c>
      <c r="B19" s="8">
        <v>1</v>
      </c>
      <c r="C19" s="8">
        <v>2036</v>
      </c>
      <c r="D19" s="25" t="s">
        <v>59</v>
      </c>
      <c r="E19" s="25" t="s">
        <v>62</v>
      </c>
      <c r="F19" s="8">
        <v>1</v>
      </c>
      <c r="G19" s="8">
        <v>2036</v>
      </c>
      <c r="H19" s="16">
        <v>45272</v>
      </c>
      <c r="I19" s="26">
        <f>17.16616/1.2</f>
        <v>14.305133333333336</v>
      </c>
      <c r="J19" s="8">
        <v>1</v>
      </c>
      <c r="K19" s="8">
        <v>2036</v>
      </c>
      <c r="L19" s="8" t="s">
        <v>15</v>
      </c>
    </row>
    <row r="20" spans="1:12" ht="30" x14ac:dyDescent="0.25">
      <c r="A20" s="49"/>
      <c r="B20" s="8">
        <v>1</v>
      </c>
      <c r="C20" s="8">
        <v>2570</v>
      </c>
      <c r="D20" s="25" t="s">
        <v>60</v>
      </c>
      <c r="E20" s="25" t="s">
        <v>61</v>
      </c>
      <c r="F20" s="8">
        <v>1</v>
      </c>
      <c r="G20" s="8">
        <v>2570</v>
      </c>
      <c r="H20" s="16">
        <v>45275</v>
      </c>
      <c r="I20" s="26">
        <f>17.16616/1.2</f>
        <v>14.305133333333336</v>
      </c>
      <c r="J20" s="8">
        <v>1</v>
      </c>
      <c r="K20" s="8">
        <v>2570</v>
      </c>
      <c r="L20" s="8" t="s">
        <v>15</v>
      </c>
    </row>
    <row r="21" spans="1:12" x14ac:dyDescent="0.25">
      <c r="A21" s="21" t="s">
        <v>52</v>
      </c>
      <c r="B21" s="22">
        <f>SUM(B6:B20)</f>
        <v>6</v>
      </c>
      <c r="C21" s="22">
        <f>SUM(C6:C20)</f>
        <v>5301</v>
      </c>
      <c r="D21" s="21"/>
      <c r="E21" s="21"/>
      <c r="F21" s="22">
        <f>SUM(F6:F20)</f>
        <v>6</v>
      </c>
      <c r="G21" s="22">
        <f>SUM(G6:G20)</f>
        <v>5301</v>
      </c>
      <c r="H21" s="22"/>
      <c r="I21" s="31">
        <f>SUM(I6:I20)</f>
        <v>1470.2167099999999</v>
      </c>
      <c r="J21" s="22">
        <f>SUM(J6:J20)</f>
        <v>8</v>
      </c>
      <c r="K21" s="22">
        <f>SUM(K6:K20)</f>
        <v>5301</v>
      </c>
      <c r="L21" s="22">
        <f>SUM(L6:L20)</f>
        <v>0</v>
      </c>
    </row>
  </sheetData>
  <mergeCells count="10">
    <mergeCell ref="A16:A18"/>
    <mergeCell ref="A19:A20"/>
    <mergeCell ref="A1:L1"/>
    <mergeCell ref="A2:L2"/>
    <mergeCell ref="F4:I4"/>
    <mergeCell ref="J4:L4"/>
    <mergeCell ref="B4:C4"/>
    <mergeCell ref="A4:A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7" sqref="C7:C8"/>
    </sheetView>
  </sheetViews>
  <sheetFormatPr defaultRowHeight="15" x14ac:dyDescent="0.25"/>
  <cols>
    <col min="1" max="1" width="9.140625" style="1"/>
    <col min="2" max="2" width="13.7109375" style="1" customWidth="1"/>
    <col min="3" max="3" width="15.140625" style="1" customWidth="1"/>
    <col min="4" max="4" width="25.85546875" style="1" customWidth="1"/>
    <col min="5" max="5" width="18.5703125" style="1" customWidth="1"/>
    <col min="6" max="6" width="18.42578125" style="1" customWidth="1"/>
    <col min="7" max="16384" width="9.140625" style="1"/>
  </cols>
  <sheetData>
    <row r="1" spans="1:6" ht="28.5" customHeight="1" x14ac:dyDescent="0.25">
      <c r="A1" s="40" t="s">
        <v>16</v>
      </c>
      <c r="B1" s="40"/>
      <c r="C1" s="40"/>
      <c r="D1" s="40"/>
      <c r="E1" s="40"/>
      <c r="F1" s="40"/>
    </row>
    <row r="2" spans="1:6" x14ac:dyDescent="0.25">
      <c r="A2" s="40" t="s">
        <v>54</v>
      </c>
      <c r="B2" s="40"/>
      <c r="C2" s="40"/>
      <c r="D2" s="40"/>
      <c r="E2" s="40"/>
      <c r="F2" s="40"/>
    </row>
    <row r="4" spans="1:6" s="2" customFormat="1" ht="125.25" customHeight="1" x14ac:dyDescent="0.25">
      <c r="A4" s="3" t="s">
        <v>1</v>
      </c>
      <c r="B4" s="3" t="s">
        <v>17</v>
      </c>
      <c r="C4" s="4" t="s">
        <v>49</v>
      </c>
      <c r="D4" s="6" t="s">
        <v>22</v>
      </c>
      <c r="E4" s="6" t="s">
        <v>23</v>
      </c>
      <c r="F4" s="6" t="s">
        <v>24</v>
      </c>
    </row>
    <row r="5" spans="1:6" s="2" customFormat="1" x14ac:dyDescent="0.25">
      <c r="A5" s="3">
        <v>1</v>
      </c>
      <c r="B5" s="3" t="s">
        <v>18</v>
      </c>
      <c r="C5" s="3">
        <v>50.164999999999999</v>
      </c>
      <c r="D5" s="3">
        <f>E5+F5</f>
        <v>0</v>
      </c>
      <c r="E5" s="3">
        <v>0</v>
      </c>
      <c r="F5" s="3">
        <v>0</v>
      </c>
    </row>
    <row r="6" spans="1:6" s="2" customFormat="1" x14ac:dyDescent="0.25">
      <c r="A6" s="3">
        <v>2</v>
      </c>
      <c r="B6" s="3" t="s">
        <v>19</v>
      </c>
      <c r="C6" s="3">
        <v>50.164999999999999</v>
      </c>
      <c r="D6" s="3">
        <f>E6+F6</f>
        <v>0</v>
      </c>
      <c r="E6" s="3">
        <v>0</v>
      </c>
      <c r="F6" s="3">
        <v>0</v>
      </c>
    </row>
    <row r="7" spans="1:6" s="2" customFormat="1" x14ac:dyDescent="0.25">
      <c r="A7" s="3">
        <v>3</v>
      </c>
      <c r="B7" s="3" t="s">
        <v>20</v>
      </c>
      <c r="C7" s="3">
        <v>56.564999999999998</v>
      </c>
      <c r="D7" s="3">
        <f>E7+F7</f>
        <v>0</v>
      </c>
      <c r="E7" s="3">
        <v>0</v>
      </c>
      <c r="F7" s="3">
        <v>0</v>
      </c>
    </row>
    <row r="8" spans="1:6" s="2" customFormat="1" x14ac:dyDescent="0.25">
      <c r="A8" s="3">
        <v>4</v>
      </c>
      <c r="B8" s="3" t="s">
        <v>21</v>
      </c>
      <c r="C8" s="3">
        <v>56.564999999999998</v>
      </c>
      <c r="D8" s="3">
        <f>E8+F8</f>
        <v>0</v>
      </c>
      <c r="E8" s="3">
        <v>0</v>
      </c>
      <c r="F8" s="3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B28" sqref="B28"/>
    </sheetView>
  </sheetViews>
  <sheetFormatPr defaultRowHeight="15" x14ac:dyDescent="0.25"/>
  <cols>
    <col min="1" max="1" width="9.140625" style="1"/>
    <col min="2" max="2" width="13.7109375" style="1" customWidth="1"/>
    <col min="3" max="4" width="15.140625" style="1" customWidth="1"/>
    <col min="5" max="5" width="19.5703125" style="1" customWidth="1"/>
    <col min="6" max="6" width="20.140625" style="1" customWidth="1"/>
    <col min="7" max="16384" width="9.140625" style="1"/>
  </cols>
  <sheetData>
    <row r="1" spans="1:6" ht="28.5" customHeight="1" x14ac:dyDescent="0.25">
      <c r="A1" s="40" t="s">
        <v>0</v>
      </c>
      <c r="B1" s="40"/>
      <c r="C1" s="40"/>
      <c r="D1" s="40"/>
      <c r="E1" s="40"/>
      <c r="F1" s="40"/>
    </row>
    <row r="2" spans="1:6" x14ac:dyDescent="0.25">
      <c r="A2" s="40" t="s">
        <v>54</v>
      </c>
      <c r="B2" s="40"/>
      <c r="C2" s="40"/>
      <c r="D2" s="40"/>
      <c r="E2" s="40"/>
      <c r="F2" s="40"/>
    </row>
    <row r="4" spans="1:6" s="2" customFormat="1" ht="90" x14ac:dyDescent="0.25">
      <c r="A4" s="3" t="s">
        <v>1</v>
      </c>
      <c r="B4" s="3" t="s">
        <v>43</v>
      </c>
      <c r="C4" s="4" t="s">
        <v>44</v>
      </c>
      <c r="D4" s="4" t="s">
        <v>45</v>
      </c>
      <c r="E4" s="4" t="s">
        <v>46</v>
      </c>
      <c r="F4" s="4" t="s">
        <v>47</v>
      </c>
    </row>
    <row r="5" spans="1:6" s="2" customFormat="1" x14ac:dyDescent="0.25">
      <c r="A5" s="3">
        <v>1</v>
      </c>
      <c r="B5" s="3" t="s">
        <v>2</v>
      </c>
      <c r="C5" s="3" t="s">
        <v>15</v>
      </c>
      <c r="D5" s="3" t="s">
        <v>15</v>
      </c>
      <c r="E5" s="3">
        <v>0</v>
      </c>
      <c r="F5" s="3">
        <v>0</v>
      </c>
    </row>
    <row r="6" spans="1:6" s="2" customFormat="1" x14ac:dyDescent="0.25">
      <c r="A6" s="3">
        <v>2</v>
      </c>
      <c r="B6" s="3" t="s">
        <v>3</v>
      </c>
      <c r="C6" s="3" t="s">
        <v>15</v>
      </c>
      <c r="D6" s="3" t="s">
        <v>15</v>
      </c>
      <c r="E6" s="3">
        <v>0</v>
      </c>
      <c r="F6" s="3">
        <v>0</v>
      </c>
    </row>
    <row r="7" spans="1:6" s="2" customFormat="1" x14ac:dyDescent="0.25">
      <c r="A7" s="3">
        <v>3</v>
      </c>
      <c r="B7" s="3" t="s">
        <v>4</v>
      </c>
      <c r="C7" s="3" t="s">
        <v>15</v>
      </c>
      <c r="D7" s="3" t="s">
        <v>15</v>
      </c>
      <c r="E7" s="3">
        <v>0</v>
      </c>
      <c r="F7" s="3">
        <v>0</v>
      </c>
    </row>
    <row r="8" spans="1:6" s="2" customFormat="1" x14ac:dyDescent="0.25">
      <c r="A8" s="3">
        <v>4</v>
      </c>
      <c r="B8" s="3" t="s">
        <v>5</v>
      </c>
      <c r="C8" s="3" t="s">
        <v>15</v>
      </c>
      <c r="D8" s="3" t="s">
        <v>15</v>
      </c>
      <c r="E8" s="3">
        <v>0</v>
      </c>
      <c r="F8" s="3">
        <v>0</v>
      </c>
    </row>
    <row r="9" spans="1:6" s="2" customFormat="1" x14ac:dyDescent="0.25">
      <c r="A9" s="3">
        <v>5</v>
      </c>
      <c r="B9" s="3" t="s">
        <v>6</v>
      </c>
      <c r="C9" s="3" t="s">
        <v>15</v>
      </c>
      <c r="D9" s="3" t="s">
        <v>15</v>
      </c>
      <c r="E9" s="3">
        <v>0</v>
      </c>
      <c r="F9" s="3">
        <v>0</v>
      </c>
    </row>
    <row r="10" spans="1:6" s="2" customFormat="1" x14ac:dyDescent="0.25">
      <c r="A10" s="3">
        <v>6</v>
      </c>
      <c r="B10" s="3" t="s">
        <v>7</v>
      </c>
      <c r="C10" s="3" t="s">
        <v>15</v>
      </c>
      <c r="D10" s="3" t="s">
        <v>15</v>
      </c>
      <c r="E10" s="3">
        <v>0</v>
      </c>
      <c r="F10" s="3">
        <v>0</v>
      </c>
    </row>
    <row r="11" spans="1:6" s="2" customFormat="1" x14ac:dyDescent="0.25">
      <c r="A11" s="3">
        <v>7</v>
      </c>
      <c r="B11" s="3" t="s">
        <v>8</v>
      </c>
      <c r="C11" s="3" t="s">
        <v>15</v>
      </c>
      <c r="D11" s="3" t="s">
        <v>15</v>
      </c>
      <c r="E11" s="3">
        <v>0</v>
      </c>
      <c r="F11" s="3">
        <v>0</v>
      </c>
    </row>
    <row r="12" spans="1:6" s="2" customFormat="1" x14ac:dyDescent="0.25">
      <c r="A12" s="3">
        <v>8</v>
      </c>
      <c r="B12" s="3" t="s">
        <v>9</v>
      </c>
      <c r="C12" s="3" t="s">
        <v>15</v>
      </c>
      <c r="D12" s="3" t="s">
        <v>15</v>
      </c>
      <c r="E12" s="3">
        <v>0</v>
      </c>
      <c r="F12" s="3">
        <v>0</v>
      </c>
    </row>
    <row r="13" spans="1:6" s="2" customFormat="1" x14ac:dyDescent="0.25">
      <c r="A13" s="3">
        <v>9</v>
      </c>
      <c r="B13" s="3" t="s">
        <v>10</v>
      </c>
      <c r="C13" s="3" t="s">
        <v>15</v>
      </c>
      <c r="D13" s="3" t="s">
        <v>15</v>
      </c>
      <c r="E13" s="3">
        <v>0</v>
      </c>
      <c r="F13" s="3">
        <v>0</v>
      </c>
    </row>
    <row r="14" spans="1:6" s="2" customFormat="1" x14ac:dyDescent="0.25">
      <c r="A14" s="3">
        <v>10</v>
      </c>
      <c r="B14" s="3" t="s">
        <v>11</v>
      </c>
      <c r="C14" s="3" t="s">
        <v>15</v>
      </c>
      <c r="D14" s="3" t="s">
        <v>15</v>
      </c>
      <c r="E14" s="3">
        <v>0</v>
      </c>
      <c r="F14" s="3">
        <v>0</v>
      </c>
    </row>
    <row r="15" spans="1:6" s="2" customFormat="1" x14ac:dyDescent="0.25">
      <c r="A15" s="3">
        <v>11</v>
      </c>
      <c r="B15" s="3" t="s">
        <v>12</v>
      </c>
      <c r="C15" s="3" t="s">
        <v>15</v>
      </c>
      <c r="D15" s="3" t="s">
        <v>15</v>
      </c>
      <c r="E15" s="3">
        <v>0</v>
      </c>
      <c r="F15" s="3">
        <v>0</v>
      </c>
    </row>
    <row r="16" spans="1:6" s="2" customFormat="1" x14ac:dyDescent="0.25">
      <c r="A16" s="3">
        <v>12</v>
      </c>
      <c r="B16" s="3" t="s">
        <v>13</v>
      </c>
      <c r="C16" s="3" t="s">
        <v>15</v>
      </c>
      <c r="D16" s="3" t="s">
        <v>15</v>
      </c>
      <c r="E16" s="3">
        <v>0</v>
      </c>
      <c r="F16" s="3">
        <v>0</v>
      </c>
    </row>
    <row r="17" spans="1:6" s="5" customFormat="1" ht="15" customHeight="1" x14ac:dyDescent="0.25">
      <c r="A17" s="41" t="s">
        <v>14</v>
      </c>
      <c r="B17" s="42"/>
      <c r="C17" s="3" t="s">
        <v>15</v>
      </c>
      <c r="D17" s="3" t="s">
        <v>15</v>
      </c>
      <c r="E17" s="3">
        <v>0</v>
      </c>
      <c r="F17" s="3">
        <v>0</v>
      </c>
    </row>
  </sheetData>
  <mergeCells count="3">
    <mergeCell ref="A1:F1"/>
    <mergeCell ref="A17:B17"/>
    <mergeCell ref="A2:F2"/>
  </mergeCells>
  <pageMargins left="0.7" right="0.7" top="0.75" bottom="0.75" header="0.3" footer="0.3"/>
  <pageSetup paperSize="9" scale="9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24" sqref="C24"/>
    </sheetView>
  </sheetViews>
  <sheetFormatPr defaultColWidth="8.85546875" defaultRowHeight="15" x14ac:dyDescent="0.25"/>
  <cols>
    <col min="1" max="1" width="8.85546875" style="13"/>
    <col min="2" max="2" width="15.140625" style="13" customWidth="1"/>
    <col min="3" max="6" width="11.5703125" style="13" customWidth="1"/>
    <col min="7" max="16384" width="8.85546875" style="13"/>
  </cols>
  <sheetData>
    <row r="1" spans="1:10" ht="32.25" customHeight="1" x14ac:dyDescent="0.25">
      <c r="A1" s="46" t="s">
        <v>48</v>
      </c>
      <c r="B1" s="46"/>
      <c r="C1" s="46"/>
      <c r="D1" s="46"/>
      <c r="E1" s="46"/>
      <c r="F1" s="46"/>
      <c r="G1" s="12"/>
      <c r="H1" s="12"/>
      <c r="I1" s="12"/>
      <c r="J1" s="12"/>
    </row>
    <row r="2" spans="1:10" x14ac:dyDescent="0.25">
      <c r="A2" s="47" t="s">
        <v>54</v>
      </c>
      <c r="B2" s="47"/>
      <c r="C2" s="47"/>
      <c r="D2" s="47"/>
      <c r="E2" s="47"/>
      <c r="F2" s="47"/>
    </row>
    <row r="4" spans="1:10" x14ac:dyDescent="0.25">
      <c r="A4" s="44" t="s">
        <v>1</v>
      </c>
      <c r="B4" s="45" t="s">
        <v>37</v>
      </c>
      <c r="C4" s="43" t="s">
        <v>42</v>
      </c>
      <c r="D4" s="43"/>
      <c r="E4" s="43"/>
      <c r="F4" s="43"/>
    </row>
    <row r="5" spans="1:10" x14ac:dyDescent="0.25">
      <c r="A5" s="44"/>
      <c r="B5" s="45"/>
      <c r="C5" s="14" t="s">
        <v>38</v>
      </c>
      <c r="D5" s="14" t="s">
        <v>39</v>
      </c>
      <c r="E5" s="14" t="s">
        <v>40</v>
      </c>
      <c r="F5" s="14" t="s">
        <v>41</v>
      </c>
    </row>
    <row r="6" spans="1:10" x14ac:dyDescent="0.25">
      <c r="A6" s="15">
        <v>1</v>
      </c>
      <c r="B6" s="7" t="s">
        <v>18</v>
      </c>
      <c r="C6" s="8">
        <v>0</v>
      </c>
      <c r="D6" s="8">
        <v>0</v>
      </c>
      <c r="E6" s="8">
        <v>0</v>
      </c>
      <c r="F6" s="8">
        <v>0</v>
      </c>
    </row>
    <row r="7" spans="1:10" x14ac:dyDescent="0.25">
      <c r="A7" s="15">
        <v>2</v>
      </c>
      <c r="B7" s="7" t="s">
        <v>19</v>
      </c>
      <c r="C7" s="8">
        <v>0</v>
      </c>
      <c r="D7" s="8">
        <v>0</v>
      </c>
      <c r="E7" s="8">
        <v>0</v>
      </c>
      <c r="F7" s="8">
        <v>0</v>
      </c>
    </row>
    <row r="8" spans="1:10" x14ac:dyDescent="0.25">
      <c r="A8" s="15">
        <v>3</v>
      </c>
      <c r="B8" s="7" t="s">
        <v>20</v>
      </c>
      <c r="C8" s="8">
        <v>0</v>
      </c>
      <c r="D8" s="8">
        <v>0</v>
      </c>
      <c r="E8" s="8">
        <v>0</v>
      </c>
      <c r="F8" s="8">
        <v>0</v>
      </c>
    </row>
    <row r="9" spans="1:10" x14ac:dyDescent="0.25">
      <c r="A9" s="17">
        <v>4</v>
      </c>
      <c r="B9" s="7" t="s">
        <v>21</v>
      </c>
      <c r="C9" s="8">
        <v>0</v>
      </c>
      <c r="D9" s="8">
        <v>0</v>
      </c>
      <c r="E9" s="8">
        <v>0</v>
      </c>
      <c r="F9" s="8">
        <v>0</v>
      </c>
    </row>
  </sheetData>
  <mergeCells count="5">
    <mergeCell ref="C4:F4"/>
    <mergeCell ref="A4:A5"/>
    <mergeCell ref="B4:B5"/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мероприятия по техприсоединению</vt:lpstr>
      <vt:lpstr>объем своб. мощности</vt:lpstr>
      <vt:lpstr>авар. отключения</vt:lpstr>
      <vt:lpstr>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2024-01-25T12:27:58Z</dcterms:modified>
</cp:coreProperties>
</file>